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owner\Desktop\テキスト注文書\注文書\"/>
    </mc:Choice>
  </mc:AlternateContent>
  <xr:revisionPtr revIDLastSave="0" documentId="13_ncr:1_{3AC5E75C-64A2-4415-B10D-4FAAF31AC7BB}" xr6:coauthVersionLast="47" xr6:coauthVersionMax="47" xr10:uidLastSave="{00000000-0000-0000-0000-000000000000}"/>
  <bookViews>
    <workbookView xWindow="-120" yWindow="-120" windowWidth="29040" windowHeight="15720" xr2:uid="{B7FFC9A5-C780-4375-BC40-3CB9C8B9E264}"/>
  </bookViews>
  <sheets>
    <sheet name="Sheet1" sheetId="1" r:id="rId1"/>
  </sheets>
  <definedNames>
    <definedName name="_xlnm.Print_Area" localSheetId="0">Sheet1!$A$1:$I$40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I34" i="1"/>
  <c r="I33" i="1"/>
  <c r="I32" i="1"/>
  <c r="I31" i="1"/>
  <c r="I30" i="1"/>
  <c r="I29" i="1"/>
  <c r="I28" i="1"/>
  <c r="I27" i="1"/>
  <c r="I26" i="1"/>
  <c r="I18" i="1"/>
  <c r="I19" i="1"/>
  <c r="I20" i="1"/>
  <c r="I21" i="1"/>
  <c r="I22" i="1"/>
  <c r="I17" i="1"/>
  <c r="I16" i="1"/>
  <c r="I15" i="1"/>
  <c r="I14" i="1"/>
  <c r="I13" i="1"/>
  <c r="D12" i="1"/>
  <c r="D13" i="1"/>
  <c r="D14" i="1"/>
  <c r="D15" i="1"/>
  <c r="D11" i="1"/>
  <c r="I36" i="1" l="1"/>
  <c r="D16" i="1"/>
  <c r="I23" i="1"/>
  <c r="I37" i="1" l="1"/>
</calcChain>
</file>

<file path=xl/sharedStrings.xml><?xml version="1.0" encoding="utf-8"?>
<sst xmlns="http://schemas.openxmlformats.org/spreadsheetml/2006/main" count="60" uniqueCount="46">
  <si>
    <t>テキスト名</t>
    <rPh sb="4" eb="5">
      <t>ナ</t>
    </rPh>
    <phoneticPr fontId="1"/>
  </si>
  <si>
    <t>あんざんワールド１</t>
    <phoneticPr fontId="1"/>
  </si>
  <si>
    <t>あんざんワールド２</t>
  </si>
  <si>
    <t>あんざんワールド３</t>
  </si>
  <si>
    <t>あんざんワールド４</t>
  </si>
  <si>
    <t>あんざんワールド５</t>
  </si>
  <si>
    <t>数量</t>
    <rPh sb="0" eb="2">
      <t>スウリョウ</t>
    </rPh>
    <phoneticPr fontId="1"/>
  </si>
  <si>
    <t>卸価格（税込）</t>
    <rPh sb="0" eb="3">
      <t>オロシカカク</t>
    </rPh>
    <rPh sb="4" eb="6">
      <t>ゼイコ</t>
    </rPh>
    <phoneticPr fontId="1"/>
  </si>
  <si>
    <t>納品額</t>
    <rPh sb="0" eb="3">
      <t>ノウヒンガク</t>
    </rPh>
    <phoneticPr fontId="1"/>
  </si>
  <si>
    <t>小　　計</t>
    <rPh sb="0" eb="1">
      <t>ショウ</t>
    </rPh>
    <rPh sb="3" eb="4">
      <t>ケイ</t>
    </rPh>
    <phoneticPr fontId="1"/>
  </si>
  <si>
    <t>e-Mailアドレス</t>
    <phoneticPr fontId="1"/>
  </si>
  <si>
    <t>　　　　　　　　@</t>
    <phoneticPr fontId="1"/>
  </si>
  <si>
    <t>電話番号</t>
    <rPh sb="0" eb="4">
      <t>デンワバンゴウ</t>
    </rPh>
    <phoneticPr fontId="1"/>
  </si>
  <si>
    <t>FAX番号</t>
    <rPh sb="3" eb="5">
      <t>バンゴウ</t>
    </rPh>
    <phoneticPr fontId="1"/>
  </si>
  <si>
    <t>　　             -                   -</t>
    <phoneticPr fontId="1"/>
  </si>
  <si>
    <t>テキストの内容と指導について</t>
    <rPh sb="5" eb="7">
      <t>ナイヨウ</t>
    </rPh>
    <rPh sb="8" eb="10">
      <t>シドウ</t>
    </rPh>
    <phoneticPr fontId="1"/>
  </si>
  <si>
    <t>0123-33-3804</t>
    <phoneticPr fontId="1"/>
  </si>
  <si>
    <t>発注者教室名</t>
    <rPh sb="0" eb="3">
      <t>ハッチュウシャ</t>
    </rPh>
    <rPh sb="3" eb="6">
      <t>キョウシツメイ</t>
    </rPh>
    <phoneticPr fontId="1"/>
  </si>
  <si>
    <t>e-sam@amber.plala.or.jp</t>
    <phoneticPr fontId="1"/>
  </si>
  <si>
    <t>0123-25-5330</t>
    <phoneticPr fontId="1"/>
  </si>
  <si>
    <t>あんざんの達じん導入編</t>
    <rPh sb="5" eb="6">
      <t>タッ</t>
    </rPh>
    <rPh sb="8" eb="10">
      <t>ドウニュウ</t>
    </rPh>
    <rPh sb="10" eb="11">
      <t>ヘン</t>
    </rPh>
    <phoneticPr fontId="1"/>
  </si>
  <si>
    <t>あんざんの達じん２桁２口</t>
    <rPh sb="5" eb="6">
      <t>タッ</t>
    </rPh>
    <rPh sb="9" eb="10">
      <t>ケタ</t>
    </rPh>
    <rPh sb="11" eb="12">
      <t>クチ</t>
    </rPh>
    <phoneticPr fontId="1"/>
  </si>
  <si>
    <t>あんざんの達じん２桁３口</t>
    <rPh sb="5" eb="6">
      <t>タッ</t>
    </rPh>
    <rPh sb="9" eb="10">
      <t>ケタ</t>
    </rPh>
    <rPh sb="11" eb="12">
      <t>クチ</t>
    </rPh>
    <phoneticPr fontId="1"/>
  </si>
  <si>
    <t>あんざんの達じん２桁４口</t>
    <rPh sb="5" eb="6">
      <t>タッ</t>
    </rPh>
    <rPh sb="9" eb="10">
      <t>ケタ</t>
    </rPh>
    <rPh sb="11" eb="12">
      <t>クチ</t>
    </rPh>
    <phoneticPr fontId="1"/>
  </si>
  <si>
    <t>あんざんの達じん２桁５口</t>
    <rPh sb="5" eb="6">
      <t>タッ</t>
    </rPh>
    <rPh sb="9" eb="10">
      <t>ケタ</t>
    </rPh>
    <rPh sb="11" eb="12">
      <t>クチ</t>
    </rPh>
    <phoneticPr fontId="1"/>
  </si>
  <si>
    <t>あんざんの達じん２桁６口</t>
    <rPh sb="5" eb="6">
      <t>タッ</t>
    </rPh>
    <rPh sb="9" eb="10">
      <t>ケタ</t>
    </rPh>
    <rPh sb="11" eb="12">
      <t>クチ</t>
    </rPh>
    <phoneticPr fontId="1"/>
  </si>
  <si>
    <t>あんざんの達じん２桁７口</t>
    <rPh sb="5" eb="6">
      <t>タッ</t>
    </rPh>
    <rPh sb="9" eb="10">
      <t>ケタ</t>
    </rPh>
    <rPh sb="11" eb="12">
      <t>クチ</t>
    </rPh>
    <phoneticPr fontId="1"/>
  </si>
  <si>
    <t>あんざんの達じん２桁８口</t>
    <rPh sb="5" eb="6">
      <t>タッ</t>
    </rPh>
    <rPh sb="9" eb="10">
      <t>ケタ</t>
    </rPh>
    <rPh sb="11" eb="12">
      <t>クチ</t>
    </rPh>
    <phoneticPr fontId="1"/>
  </si>
  <si>
    <t>あんざんの達じん２桁９口</t>
    <rPh sb="5" eb="6">
      <t>タッ</t>
    </rPh>
    <rPh sb="9" eb="10">
      <t>ケタ</t>
    </rPh>
    <rPh sb="11" eb="12">
      <t>クチ</t>
    </rPh>
    <phoneticPr fontId="1"/>
  </si>
  <si>
    <t>あんざんの達じん２桁１０口</t>
    <rPh sb="5" eb="6">
      <t>タッ</t>
    </rPh>
    <rPh sb="9" eb="10">
      <t>ケタ</t>
    </rPh>
    <rPh sb="12" eb="13">
      <t>クチ</t>
    </rPh>
    <phoneticPr fontId="1"/>
  </si>
  <si>
    <t>あんざんの達じん３桁２口</t>
    <rPh sb="5" eb="6">
      <t>タッ</t>
    </rPh>
    <rPh sb="9" eb="10">
      <t>ケタ</t>
    </rPh>
    <rPh sb="11" eb="12">
      <t>クチ</t>
    </rPh>
    <phoneticPr fontId="1"/>
  </si>
  <si>
    <t>あんざんの達じん３桁３口</t>
    <rPh sb="5" eb="6">
      <t>タッ</t>
    </rPh>
    <rPh sb="9" eb="10">
      <t>ケタ</t>
    </rPh>
    <rPh sb="11" eb="12">
      <t>クチ</t>
    </rPh>
    <phoneticPr fontId="1"/>
  </si>
  <si>
    <t>あんざんの達じん３桁４口</t>
    <rPh sb="5" eb="6">
      <t>タッ</t>
    </rPh>
    <rPh sb="9" eb="10">
      <t>ケタ</t>
    </rPh>
    <rPh sb="11" eb="12">
      <t>クチ</t>
    </rPh>
    <phoneticPr fontId="1"/>
  </si>
  <si>
    <t>あんざんの達じん３桁５口</t>
    <rPh sb="5" eb="6">
      <t>タッ</t>
    </rPh>
    <rPh sb="9" eb="10">
      <t>ケタ</t>
    </rPh>
    <rPh sb="11" eb="12">
      <t>クチ</t>
    </rPh>
    <phoneticPr fontId="1"/>
  </si>
  <si>
    <t>あんざんの達じん３桁６口</t>
    <rPh sb="5" eb="6">
      <t>タッ</t>
    </rPh>
    <rPh sb="9" eb="10">
      <t>ケタ</t>
    </rPh>
    <rPh sb="11" eb="12">
      <t>クチ</t>
    </rPh>
    <phoneticPr fontId="1"/>
  </si>
  <si>
    <t>あんざんの達じん３桁７口</t>
    <rPh sb="5" eb="6">
      <t>タッ</t>
    </rPh>
    <rPh sb="9" eb="10">
      <t>ケタ</t>
    </rPh>
    <rPh sb="11" eb="12">
      <t>クチ</t>
    </rPh>
    <phoneticPr fontId="1"/>
  </si>
  <si>
    <t>あんざんの達じん３桁８口</t>
    <rPh sb="5" eb="6">
      <t>タッ</t>
    </rPh>
    <rPh sb="9" eb="10">
      <t>ケタ</t>
    </rPh>
    <rPh sb="11" eb="12">
      <t>クチ</t>
    </rPh>
    <phoneticPr fontId="1"/>
  </si>
  <si>
    <t>あんざんの達じん３桁９口</t>
    <rPh sb="5" eb="6">
      <t>タッ</t>
    </rPh>
    <rPh sb="9" eb="10">
      <t>ケタ</t>
    </rPh>
    <rPh sb="11" eb="12">
      <t>クチ</t>
    </rPh>
    <phoneticPr fontId="1"/>
  </si>
  <si>
    <t>あんざんの達じん３桁１０口</t>
    <rPh sb="5" eb="6">
      <t>タッ</t>
    </rPh>
    <rPh sb="9" eb="10">
      <t>ケタ</t>
    </rPh>
    <rPh sb="12" eb="13">
      <t>クチ</t>
    </rPh>
    <phoneticPr fontId="1"/>
  </si>
  <si>
    <r>
      <t>当教室は基礎のテキストに朝日プリント社製「ぱちぱちランド」を使用していますが、ぱち１終了時にあんざんワールド１を渡しています。そろばんで習った内容を暗算で履修できるようにと考えています。ぱち２以降順次同様にあんざんワールド５までを渡し、テスト合格者には２桁導入編を渡すようにしています</t>
    </r>
    <r>
      <rPr>
        <sz val="11"/>
        <color rgb="FFFF0000"/>
        <rFont val="游ゴシック"/>
        <family val="3"/>
        <charset val="128"/>
        <scheme val="minor"/>
      </rPr>
      <t>（最終ページのテスト時には、先生の目の前で１０題３分で計算させ、指使いと答えが正答の場合は〇、テスト１と２を合わせて１６０点以上で合格とし、不合格の場合はテキストを回収して同じテキストを渡します）</t>
    </r>
    <r>
      <rPr>
        <sz val="11"/>
        <color theme="1"/>
        <rFont val="游ゴシック"/>
        <family val="2"/>
        <charset val="128"/>
        <scheme val="minor"/>
      </rPr>
      <t>。特に３桁一括計算が最後まで行くにはある程度の時間を要しますが、その間検定で３桁の計算は２桁と１桁の分割で計算させています。ただし、２桁を１桁ずつ分割することは認めていません。これは当教室のやり方なので、それぞれの教室で各先生のお考えで指導されてはと思います。市販のみとり暗算プリントでは例えば２桁３口５題終わったら次は5口の問題５題というような形式になっており、できない生徒にとっては苦痛以外の何物でもありません。かく言う私も、小学校の１年間だけの教室通いでは暗算の指導は一切受けたことがなく、はっきり言ってできません。ですからこのテキストを作ろうと思ったきっかけは私自身です。できない生徒に「さあ、そろばんを頭に浮かべてやってごらん」といっても、特に現在通塾している幼い生徒にとっては「何のこっちゃ？」と思われるのが関の山でしょう。暗算指導は、どんな子にとっても具体的でわかりやすいことばで理解させなければ入会してきた生徒すべてに暗算力をつけさせることはできないと考えていますがいかがでしょうか？</t>
    </r>
    <rPh sb="0" eb="3">
      <t>トウキョウシツ</t>
    </rPh>
    <rPh sb="4" eb="6">
      <t>キソ</t>
    </rPh>
    <rPh sb="12" eb="14">
      <t>アサヒ</t>
    </rPh>
    <rPh sb="18" eb="19">
      <t>シャ</t>
    </rPh>
    <rPh sb="19" eb="20">
      <t>セイ</t>
    </rPh>
    <rPh sb="30" eb="32">
      <t>シヨウ</t>
    </rPh>
    <rPh sb="42" eb="45">
      <t>シュウリョウジ</t>
    </rPh>
    <rPh sb="56" eb="57">
      <t>ワタ</t>
    </rPh>
    <rPh sb="68" eb="69">
      <t>ナラ</t>
    </rPh>
    <rPh sb="71" eb="73">
      <t>ナイヨウ</t>
    </rPh>
    <rPh sb="74" eb="76">
      <t>アンザン</t>
    </rPh>
    <rPh sb="77" eb="79">
      <t>リシュウ</t>
    </rPh>
    <rPh sb="86" eb="87">
      <t>カンガ</t>
    </rPh>
    <rPh sb="96" eb="98">
      <t>イコウ</t>
    </rPh>
    <rPh sb="98" eb="100">
      <t>ジュンジ</t>
    </rPh>
    <rPh sb="100" eb="102">
      <t>ドウヨウ</t>
    </rPh>
    <rPh sb="115" eb="116">
      <t>ワタ</t>
    </rPh>
    <rPh sb="121" eb="124">
      <t>ゴウカクシャ</t>
    </rPh>
    <rPh sb="127" eb="128">
      <t>ケタ</t>
    </rPh>
    <rPh sb="128" eb="131">
      <t>ドウニュウヘン</t>
    </rPh>
    <rPh sb="132" eb="133">
      <t>ワタ</t>
    </rPh>
    <rPh sb="143" eb="145">
      <t>サイシュウ</t>
    </rPh>
    <rPh sb="152" eb="153">
      <t>トキ</t>
    </rPh>
    <rPh sb="156" eb="158">
      <t>センセイ</t>
    </rPh>
    <rPh sb="159" eb="160">
      <t>メ</t>
    </rPh>
    <rPh sb="161" eb="162">
      <t>マエ</t>
    </rPh>
    <rPh sb="165" eb="166">
      <t>ダイ</t>
    </rPh>
    <rPh sb="167" eb="168">
      <t>フン</t>
    </rPh>
    <rPh sb="169" eb="171">
      <t>ケイサン</t>
    </rPh>
    <rPh sb="174" eb="176">
      <t>ユビヅカ</t>
    </rPh>
    <rPh sb="178" eb="179">
      <t>コタ</t>
    </rPh>
    <rPh sb="181" eb="183">
      <t>セイトウ</t>
    </rPh>
    <rPh sb="184" eb="186">
      <t>バアイ</t>
    </rPh>
    <rPh sb="196" eb="197">
      <t>ア</t>
    </rPh>
    <rPh sb="203" eb="204">
      <t>テン</t>
    </rPh>
    <rPh sb="204" eb="206">
      <t>イジョウ</t>
    </rPh>
    <rPh sb="212" eb="215">
      <t>フゴウカク</t>
    </rPh>
    <rPh sb="216" eb="218">
      <t>バアイ</t>
    </rPh>
    <rPh sb="224" eb="226">
      <t>カイシュウ</t>
    </rPh>
    <rPh sb="228" eb="229">
      <t>オナ</t>
    </rPh>
    <rPh sb="235" eb="236">
      <t>ワタ</t>
    </rPh>
    <rPh sb="241" eb="242">
      <t>トク</t>
    </rPh>
    <rPh sb="244" eb="245">
      <t>ケタ</t>
    </rPh>
    <rPh sb="245" eb="249">
      <t>イッカツケイサン</t>
    </rPh>
    <rPh sb="250" eb="252">
      <t>サイゴ</t>
    </rPh>
    <rPh sb="254" eb="255">
      <t>イ</t>
    </rPh>
    <rPh sb="260" eb="262">
      <t>テイド</t>
    </rPh>
    <rPh sb="263" eb="265">
      <t>ジカン</t>
    </rPh>
    <rPh sb="266" eb="267">
      <t>ヨウ</t>
    </rPh>
    <rPh sb="274" eb="275">
      <t>カン</t>
    </rPh>
    <rPh sb="275" eb="277">
      <t>ケンテイ</t>
    </rPh>
    <rPh sb="279" eb="280">
      <t>ケタ</t>
    </rPh>
    <rPh sb="281" eb="283">
      <t>ケイサン</t>
    </rPh>
    <rPh sb="285" eb="286">
      <t>ケタ</t>
    </rPh>
    <rPh sb="288" eb="289">
      <t>ケタ</t>
    </rPh>
    <rPh sb="290" eb="292">
      <t>ブンカツ</t>
    </rPh>
    <rPh sb="293" eb="295">
      <t>ケイサン</t>
    </rPh>
    <rPh sb="307" eb="308">
      <t>ケタ</t>
    </rPh>
    <rPh sb="313" eb="315">
      <t>ブンカツ</t>
    </rPh>
    <rPh sb="320" eb="321">
      <t>ミト</t>
    </rPh>
    <rPh sb="331" eb="332">
      <t>トウ</t>
    </rPh>
    <rPh sb="332" eb="334">
      <t>キョウシツ</t>
    </rPh>
    <rPh sb="337" eb="338">
      <t>カタ</t>
    </rPh>
    <rPh sb="347" eb="349">
      <t>キョウシツ</t>
    </rPh>
    <rPh sb="350" eb="353">
      <t>カクセンセイ</t>
    </rPh>
    <rPh sb="355" eb="356">
      <t>カンガ</t>
    </rPh>
    <rPh sb="358" eb="360">
      <t>シドウ</t>
    </rPh>
    <rPh sb="365" eb="366">
      <t>オモ</t>
    </rPh>
    <rPh sb="370" eb="372">
      <t>シハン</t>
    </rPh>
    <rPh sb="376" eb="378">
      <t>アンザン</t>
    </rPh>
    <rPh sb="384" eb="385">
      <t>タト</t>
    </rPh>
    <rPh sb="388" eb="389">
      <t>ケタ</t>
    </rPh>
    <rPh sb="390" eb="391">
      <t>クチ</t>
    </rPh>
    <rPh sb="392" eb="393">
      <t>ダイ</t>
    </rPh>
    <rPh sb="393" eb="394">
      <t>オ</t>
    </rPh>
    <rPh sb="398" eb="399">
      <t>ツギ</t>
    </rPh>
    <rPh sb="401" eb="402">
      <t>クチ</t>
    </rPh>
    <rPh sb="403" eb="405">
      <t>モンダイ</t>
    </rPh>
    <rPh sb="406" eb="407">
      <t>ダイ</t>
    </rPh>
    <rPh sb="413" eb="415">
      <t>ケイシキ</t>
    </rPh>
    <rPh sb="426" eb="428">
      <t>セイト</t>
    </rPh>
    <rPh sb="433" eb="435">
      <t>クツウ</t>
    </rPh>
    <rPh sb="435" eb="437">
      <t>イガイ</t>
    </rPh>
    <rPh sb="438" eb="440">
      <t>ナニモノ</t>
    </rPh>
    <rPh sb="450" eb="451">
      <t>イ</t>
    </rPh>
    <rPh sb="452" eb="453">
      <t>ワタクシ</t>
    </rPh>
    <rPh sb="455" eb="458">
      <t>ショウガッコウ</t>
    </rPh>
    <rPh sb="460" eb="462">
      <t>ネンカン</t>
    </rPh>
    <rPh sb="465" eb="468">
      <t>キョウシツガヨ</t>
    </rPh>
    <rPh sb="471" eb="473">
      <t>アンザン</t>
    </rPh>
    <rPh sb="474" eb="476">
      <t>シドウ</t>
    </rPh>
    <rPh sb="477" eb="480">
      <t>イッサイウ</t>
    </rPh>
    <rPh sb="492" eb="493">
      <t>イ</t>
    </rPh>
    <rPh sb="512" eb="513">
      <t>ツク</t>
    </rPh>
    <rPh sb="516" eb="517">
      <t>オモ</t>
    </rPh>
    <rPh sb="524" eb="527">
      <t>ワタシジシン</t>
    </rPh>
    <rPh sb="534" eb="536">
      <t>セイト</t>
    </rPh>
    <rPh sb="546" eb="547">
      <t>アタマ</t>
    </rPh>
    <rPh sb="548" eb="549">
      <t>ウ</t>
    </rPh>
    <rPh sb="565" eb="566">
      <t>トク</t>
    </rPh>
    <rPh sb="567" eb="569">
      <t>ゲンザイ</t>
    </rPh>
    <rPh sb="569" eb="571">
      <t>ツウジュク</t>
    </rPh>
    <rPh sb="575" eb="576">
      <t>オサナ</t>
    </rPh>
    <rPh sb="577" eb="579">
      <t>セイト</t>
    </rPh>
    <rPh sb="585" eb="586">
      <t>ナン</t>
    </rPh>
    <rPh sb="594" eb="595">
      <t>オモ</t>
    </rPh>
    <rPh sb="600" eb="601">
      <t>セキ</t>
    </rPh>
    <rPh sb="602" eb="603">
      <t>ヤマ</t>
    </rPh>
    <rPh sb="608" eb="612">
      <t>アンザンシドウ</t>
    </rPh>
    <rPh sb="617" eb="618">
      <t>コ</t>
    </rPh>
    <rPh sb="623" eb="626">
      <t>グタイテキ</t>
    </rPh>
    <rPh sb="637" eb="639">
      <t>リカイ</t>
    </rPh>
    <rPh sb="645" eb="647">
      <t>ニュウカイ</t>
    </rPh>
    <rPh sb="651" eb="653">
      <t>セイト</t>
    </rPh>
    <rPh sb="657" eb="660">
      <t>アンザンリョク</t>
    </rPh>
    <rPh sb="674" eb="675">
      <t>カンガ</t>
    </rPh>
    <phoneticPr fontId="1"/>
  </si>
  <si>
    <t>見　　　本</t>
    <rPh sb="0" eb="1">
      <t>ミ</t>
    </rPh>
    <rPh sb="4" eb="5">
      <t>ホン</t>
    </rPh>
    <phoneticPr fontId="1"/>
  </si>
  <si>
    <t>総　　計</t>
    <rPh sb="0" eb="1">
      <t>ソウ</t>
    </rPh>
    <rPh sb="3" eb="4">
      <t>ケイ</t>
    </rPh>
    <phoneticPr fontId="1"/>
  </si>
  <si>
    <t>ご住所</t>
    <rPh sb="1" eb="3">
      <t>ジュウショ</t>
    </rPh>
    <phoneticPr fontId="1"/>
  </si>
  <si>
    <t>見本希望の方は数量欄に「１」と入れてください。</t>
    <rPh sb="0" eb="4">
      <t>ミホンキボウ</t>
    </rPh>
    <rPh sb="5" eb="6">
      <t>カタ</t>
    </rPh>
    <rPh sb="7" eb="10">
      <t>スウリョウラン</t>
    </rPh>
    <rPh sb="15" eb="16">
      <t>イ</t>
    </rPh>
    <phoneticPr fontId="1"/>
  </si>
  <si>
    <r>
      <rPr>
        <sz val="18"/>
        <color theme="1"/>
        <rFont val="HG丸ｺﾞｼｯｸM-PRO"/>
        <family val="3"/>
        <charset val="128"/>
      </rPr>
      <t>みとり暗算基礎練習テキスト申込書</t>
    </r>
    <r>
      <rPr>
        <sz val="11"/>
        <color theme="1"/>
        <rFont val="HG丸ｺﾞｼｯｸM-PRO"/>
        <family val="3"/>
        <charset val="128"/>
      </rPr>
      <t>：恵庭ＳＡＭささき暗算アカデミー</t>
    </r>
  </si>
  <si>
    <t>※ご注文時に指定口座をお知らせしますので、速やかに送金または振り込みお願いします。入金確認後、順次発送準備することになります。</t>
    <rPh sb="2" eb="4">
      <t>チュウモン</t>
    </rPh>
    <rPh sb="4" eb="5">
      <t>トキ</t>
    </rPh>
    <rPh sb="6" eb="10">
      <t>シテイコウザ</t>
    </rPh>
    <rPh sb="12" eb="13">
      <t>シ</t>
    </rPh>
    <rPh sb="21" eb="22">
      <t>スミ</t>
    </rPh>
    <rPh sb="25" eb="27">
      <t>ソウキン</t>
    </rPh>
    <rPh sb="30" eb="31">
      <t>フ</t>
    </rPh>
    <rPh sb="32" eb="33">
      <t>コ</t>
    </rPh>
    <rPh sb="35" eb="36">
      <t>ネガ</t>
    </rPh>
    <rPh sb="41" eb="46">
      <t>ニュウキンカクニンゴ</t>
    </rPh>
    <rPh sb="47" eb="53">
      <t>ジュンジハッソウジュンビ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</si>
</sst>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quot;年&quot;m&quot;月&quot;d&quot;日&quot;;@"/>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20"/>
      <color theme="1"/>
      <name val="HG丸ｺﾞｼｯｸM-PRO"/>
      <family val="3"/>
      <charset val="128"/>
    </font>
    <font>
      <sz val="11"/>
      <color rgb="FFFF0000"/>
      <name val="游ゴシック"/>
      <family val="3"/>
      <charset val="128"/>
      <scheme val="minor"/>
    </font>
    <font>
      <b/>
      <sz val="11"/>
      <color rgb="FFFF0000"/>
      <name val="游ゴシック"/>
      <family val="3"/>
      <charset val="128"/>
      <scheme val="minor"/>
    </font>
    <font>
      <sz val="11"/>
      <color theme="1"/>
      <name val="HG丸ｺﾞｼｯｸM-PRO"/>
      <family val="3"/>
      <charset val="128"/>
    </font>
    <font>
      <sz val="18"/>
      <color theme="1"/>
      <name val="HG丸ｺﾞｼｯｸM-PRO"/>
      <family val="3"/>
      <charset val="128"/>
    </font>
    <font>
      <sz val="11"/>
      <name val="游ゴシック"/>
      <family val="2"/>
      <charset val="128"/>
      <scheme val="minor"/>
    </font>
  </fonts>
  <fills count="3">
    <fill>
      <patternFill patternType="none"/>
    </fill>
    <fill>
      <patternFill patternType="gray125"/>
    </fill>
    <fill>
      <patternFill patternType="solid">
        <fgColor indexed="65"/>
        <bgColor theme="0"/>
      </patternFill>
    </fill>
  </fills>
  <borders count="31">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style="thin">
        <color auto="1"/>
      </right>
      <top style="double">
        <color auto="1"/>
      </top>
      <bottom style="thin">
        <color auto="1"/>
      </bottom>
      <diagonal/>
    </border>
    <border>
      <left style="hair">
        <color auto="1"/>
      </left>
      <right style="hair">
        <color auto="1"/>
      </right>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bottom/>
      <diagonal/>
    </border>
    <border>
      <left/>
      <right/>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74">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6" fontId="2" fillId="0" borderId="5" xfId="1" applyNumberForma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7"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xf>
    <xf numFmtId="0" fontId="0" fillId="0" borderId="11" xfId="0" applyBorder="1" applyAlignment="1">
      <alignment horizontal="center" vertical="center"/>
    </xf>
    <xf numFmtId="6" fontId="2" fillId="0" borderId="11" xfId="1" applyNumberFormat="1" applyBorder="1" applyAlignment="1">
      <alignment horizontal="center" vertical="center"/>
    </xf>
    <xf numFmtId="6" fontId="0" fillId="0" borderId="11" xfId="0" applyNumberFormat="1" applyBorder="1" applyAlignment="1">
      <alignment horizontal="center" vertical="center"/>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0" fontId="0" fillId="0" borderId="18" xfId="0" applyBorder="1" applyAlignment="1">
      <alignment horizontal="center" vertical="center" shrinkToFit="1"/>
    </xf>
    <xf numFmtId="0" fontId="0" fillId="0" borderId="24" xfId="0" applyBorder="1">
      <alignment vertical="center"/>
    </xf>
    <xf numFmtId="0" fontId="3" fillId="0" borderId="0" xfId="0" applyFont="1" applyAlignment="1">
      <alignment horizontal="center" vertical="center"/>
    </xf>
    <xf numFmtId="0" fontId="5" fillId="0" borderId="0" xfId="0" applyFont="1" applyAlignment="1">
      <alignment horizontal="center" vertical="center"/>
    </xf>
    <xf numFmtId="6" fontId="5" fillId="0" borderId="0" xfId="0" applyNumberFormat="1" applyFont="1" applyAlignment="1">
      <alignment horizontal="center" vertical="center"/>
    </xf>
    <xf numFmtId="0" fontId="5" fillId="0" borderId="0" xfId="0" applyFont="1" applyAlignment="1">
      <alignment horizontal="center" vertical="center" shrinkToFit="1"/>
    </xf>
    <xf numFmtId="49" fontId="5" fillId="0" borderId="25" xfId="0" applyNumberFormat="1" applyFont="1" applyBorder="1" applyAlignment="1">
      <alignment horizontal="center" vertical="center"/>
    </xf>
    <xf numFmtId="6" fontId="5" fillId="0" borderId="0" xfId="0" applyNumberFormat="1" applyFont="1" applyAlignment="1">
      <alignment horizontal="center" vertical="center" shrinkToFit="1"/>
    </xf>
    <xf numFmtId="0" fontId="0" fillId="0" borderId="26" xfId="0" applyBorder="1" applyAlignment="1">
      <alignment horizontal="center" vertical="center" shrinkToFit="1"/>
    </xf>
    <xf numFmtId="6" fontId="2" fillId="0" borderId="27" xfId="1" applyNumberFormat="1" applyBorder="1" applyAlignment="1">
      <alignment horizontal="center" vertical="center"/>
    </xf>
    <xf numFmtId="0" fontId="0" fillId="0" borderId="29" xfId="0" applyBorder="1" applyAlignment="1">
      <alignment horizontal="center" vertical="center" shrinkToFit="1"/>
    </xf>
    <xf numFmtId="6" fontId="0" fillId="0" borderId="30" xfId="0" applyNumberFormat="1" applyBorder="1" applyAlignment="1">
      <alignment horizontal="center" vertical="center"/>
    </xf>
    <xf numFmtId="0" fontId="0" fillId="2" borderId="30" xfId="0" applyFill="1" applyBorder="1" applyAlignment="1">
      <alignment horizontal="center" vertical="center"/>
    </xf>
    <xf numFmtId="0" fontId="0" fillId="0" borderId="25" xfId="0" applyBorder="1">
      <alignment vertical="center"/>
    </xf>
    <xf numFmtId="6" fontId="8" fillId="0" borderId="6" xfId="0" applyNumberFormat="1" applyFont="1" applyBorder="1" applyAlignment="1">
      <alignment horizontal="center" vertical="center"/>
    </xf>
    <xf numFmtId="6" fontId="8" fillId="0" borderId="28" xfId="0" applyNumberFormat="1" applyFont="1" applyBorder="1" applyAlignment="1">
      <alignment horizontal="center" vertical="center"/>
    </xf>
    <xf numFmtId="6" fontId="8" fillId="0" borderId="9" xfId="0" applyNumberFormat="1" applyFont="1" applyBorder="1" applyAlignment="1">
      <alignment horizontal="center" vertical="center"/>
    </xf>
    <xf numFmtId="0" fontId="0" fillId="0" borderId="22" xfId="0"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23" xfId="0" applyBorder="1" applyAlignment="1">
      <alignment horizontal="left" vertical="center"/>
    </xf>
    <xf numFmtId="0" fontId="0" fillId="0" borderId="19" xfId="0" applyBorder="1">
      <alignment vertical="center"/>
    </xf>
    <xf numFmtId="0" fontId="0" fillId="0" borderId="20" xfId="0" applyBorder="1">
      <alignment vertical="center"/>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1" xfId="0" applyFont="1" applyBorder="1" applyAlignment="1">
      <alignment horizontal="center" vertical="center" shrinkToFit="1"/>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6" fillId="0" borderId="0" xfId="0" applyFont="1" applyAlignment="1">
      <alignment horizontal="center" vertical="center" shrinkToFit="1"/>
    </xf>
    <xf numFmtId="0" fontId="0" fillId="0" borderId="16" xfId="0" applyBorder="1" applyAlignment="1">
      <alignment horizontal="left" vertical="center"/>
    </xf>
    <xf numFmtId="0" fontId="0" fillId="0" borderId="17" xfId="0" applyBorder="1" applyAlignment="1">
      <alignment horizontal="left" vertical="center"/>
    </xf>
    <xf numFmtId="49" fontId="0" fillId="0" borderId="21" xfId="0" applyNumberFormat="1" applyBorder="1" applyAlignment="1">
      <alignment horizontal="center" vertical="center"/>
    </xf>
    <xf numFmtId="49" fontId="0" fillId="0" borderId="13" xfId="0" applyNumberFormat="1" applyBorder="1" applyAlignment="1">
      <alignment horizontal="center" vertical="center"/>
    </xf>
    <xf numFmtId="0" fontId="0" fillId="0" borderId="14" xfId="0" applyBorder="1" applyAlignment="1">
      <alignment horizontal="center" vertical="center"/>
    </xf>
    <xf numFmtId="176" fontId="0" fillId="0" borderId="22" xfId="0" applyNumberFormat="1" applyBorder="1" applyAlignment="1">
      <alignment horizontal="center" vertical="center"/>
    </xf>
    <xf numFmtId="176" fontId="0" fillId="0" borderId="16" xfId="0" applyNumberFormat="1"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distributed" vertical="distributed"/>
    </xf>
    <xf numFmtId="0" fontId="0" fillId="0" borderId="19" xfId="0" applyBorder="1" applyAlignment="1">
      <alignment horizontal="distributed" vertical="distributed"/>
    </xf>
    <xf numFmtId="0" fontId="0" fillId="0" borderId="20" xfId="0" applyBorder="1" applyAlignment="1">
      <alignment horizontal="distributed" vertical="distributed"/>
    </xf>
    <xf numFmtId="0" fontId="0" fillId="0" borderId="12"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left" vertical="top" wrapText="1"/>
    </xf>
    <xf numFmtId="0" fontId="0" fillId="0" borderId="15" xfId="0" applyBorder="1">
      <alignment vertical="center"/>
    </xf>
    <xf numFmtId="0" fontId="0" fillId="0" borderId="18" xfId="0" applyBorder="1">
      <alignment vertical="center"/>
    </xf>
    <xf numFmtId="0" fontId="2" fillId="0" borderId="21" xfId="1"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distributed" vertical="distributed"/>
    </xf>
    <xf numFmtId="0" fontId="0" fillId="0" borderId="16" xfId="0" applyBorder="1" applyAlignment="1">
      <alignment horizontal="distributed" vertical="distributed"/>
    </xf>
    <xf numFmtId="0" fontId="0" fillId="0" borderId="17" xfId="0" applyBorder="1" applyAlignment="1">
      <alignment horizontal="distributed" vertical="distributed"/>
    </xf>
    <xf numFmtId="49" fontId="5" fillId="0" borderId="0" xfId="0" applyNumberFormat="1" applyFont="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sam@amber.plal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47805-1909-4EF5-A9C2-0E93B40BDA12}">
  <dimension ref="A2:I40"/>
  <sheetViews>
    <sheetView tabSelected="1" view="pageBreakPreview" topLeftCell="A5" zoomScaleNormal="100" zoomScaleSheetLayoutView="100" workbookViewId="0">
      <selection activeCell="H20" sqref="H20"/>
    </sheetView>
  </sheetViews>
  <sheetFormatPr defaultRowHeight="18.75" x14ac:dyDescent="0.4"/>
  <cols>
    <col min="1" max="1" width="19.125" style="1" bestFit="1" customWidth="1"/>
    <col min="2" max="2" width="15.125" style="1" bestFit="1" customWidth="1"/>
    <col min="3" max="3" width="9" style="1"/>
    <col min="4" max="4" width="11.5" style="1" customWidth="1"/>
    <col min="5" max="5" width="9" style="1"/>
    <col min="6" max="6" width="19.125" style="13" bestFit="1" customWidth="1"/>
    <col min="7" max="7" width="15.125" style="1" bestFit="1" customWidth="1"/>
    <col min="8" max="8" width="9" style="1"/>
    <col min="9" max="9" width="11.625" style="1" customWidth="1"/>
  </cols>
  <sheetData>
    <row r="2" spans="1:9" x14ac:dyDescent="0.4">
      <c r="B2" s="48" t="s">
        <v>44</v>
      </c>
      <c r="C2" s="48"/>
      <c r="D2" s="48"/>
      <c r="E2" s="48"/>
      <c r="F2" s="48"/>
      <c r="G2" s="48"/>
    </row>
    <row r="3" spans="1:9" ht="24" x14ac:dyDescent="0.4">
      <c r="A3" s="22"/>
      <c r="B3" s="48"/>
      <c r="C3" s="48"/>
      <c r="D3" s="48"/>
      <c r="E3" s="48"/>
      <c r="F3" s="48"/>
      <c r="G3" s="48"/>
    </row>
    <row r="4" spans="1:9" ht="24" x14ac:dyDescent="0.4">
      <c r="A4" s="22"/>
      <c r="B4" s="22"/>
      <c r="C4" s="22"/>
      <c r="D4" s="22"/>
    </row>
    <row r="5" spans="1:9" x14ac:dyDescent="0.4">
      <c r="A5" s="33"/>
      <c r="B5" s="33"/>
      <c r="C5" s="33"/>
      <c r="D5" s="33"/>
      <c r="F5" s="18" t="s">
        <v>17</v>
      </c>
      <c r="G5" s="51"/>
      <c r="H5" s="52"/>
      <c r="I5" s="53"/>
    </row>
    <row r="6" spans="1:9" x14ac:dyDescent="0.4">
      <c r="A6" s="18" t="s">
        <v>10</v>
      </c>
      <c r="B6" s="66" t="s">
        <v>18</v>
      </c>
      <c r="C6" s="67"/>
      <c r="D6" s="53"/>
      <c r="E6" s="21"/>
      <c r="F6" s="19" t="s">
        <v>42</v>
      </c>
      <c r="G6" s="54"/>
      <c r="H6" s="55"/>
      <c r="I6" s="56"/>
    </row>
    <row r="7" spans="1:9" x14ac:dyDescent="0.4">
      <c r="A7" s="19" t="s">
        <v>12</v>
      </c>
      <c r="B7" s="68" t="s">
        <v>16</v>
      </c>
      <c r="C7" s="69"/>
      <c r="D7" s="70"/>
      <c r="E7" s="21"/>
      <c r="F7" s="19" t="s">
        <v>10</v>
      </c>
      <c r="G7" s="37" t="s">
        <v>11</v>
      </c>
      <c r="H7" s="49"/>
      <c r="I7" s="50"/>
    </row>
    <row r="8" spans="1:9" x14ac:dyDescent="0.4">
      <c r="A8" s="20" t="s">
        <v>13</v>
      </c>
      <c r="B8" s="57" t="s">
        <v>19</v>
      </c>
      <c r="C8" s="58"/>
      <c r="D8" s="59"/>
      <c r="F8" s="19" t="s">
        <v>12</v>
      </c>
      <c r="G8" s="37" t="s">
        <v>14</v>
      </c>
      <c r="H8" s="38"/>
      <c r="I8" s="39"/>
    </row>
    <row r="9" spans="1:9" x14ac:dyDescent="0.4">
      <c r="F9" s="20" t="s">
        <v>13</v>
      </c>
      <c r="G9" s="40" t="s">
        <v>14</v>
      </c>
      <c r="H9" s="41"/>
      <c r="I9" s="42"/>
    </row>
    <row r="10" spans="1:9" ht="30" customHeight="1" x14ac:dyDescent="0.4">
      <c r="A10" s="2" t="s">
        <v>0</v>
      </c>
      <c r="B10" s="3" t="s">
        <v>7</v>
      </c>
      <c r="C10" s="3" t="s">
        <v>6</v>
      </c>
      <c r="D10" s="4" t="s">
        <v>8</v>
      </c>
      <c r="F10" s="45" t="s">
        <v>43</v>
      </c>
      <c r="G10" s="46"/>
      <c r="H10" s="46"/>
      <c r="I10" s="46"/>
    </row>
    <row r="11" spans="1:9" ht="30" customHeight="1" x14ac:dyDescent="0.4">
      <c r="A11" s="5" t="s">
        <v>1</v>
      </c>
      <c r="B11" s="7">
        <v>120</v>
      </c>
      <c r="C11" s="6"/>
      <c r="D11" s="34">
        <f>B11*C11</f>
        <v>0</v>
      </c>
      <c r="F11" s="47"/>
      <c r="G11" s="47"/>
      <c r="H11" s="47"/>
      <c r="I11" s="47"/>
    </row>
    <row r="12" spans="1:9" ht="30" customHeight="1" x14ac:dyDescent="0.4">
      <c r="A12" s="5" t="s">
        <v>2</v>
      </c>
      <c r="B12" s="7">
        <v>120</v>
      </c>
      <c r="C12" s="6"/>
      <c r="D12" s="34">
        <f t="shared" ref="D12:D15" si="0">B12*C12</f>
        <v>0</v>
      </c>
      <c r="F12" s="10" t="s">
        <v>0</v>
      </c>
      <c r="G12" s="3" t="s">
        <v>7</v>
      </c>
      <c r="H12" s="3" t="s">
        <v>6</v>
      </c>
      <c r="I12" s="4" t="s">
        <v>8</v>
      </c>
    </row>
    <row r="13" spans="1:9" ht="30" customHeight="1" x14ac:dyDescent="0.4">
      <c r="A13" s="5" t="s">
        <v>3</v>
      </c>
      <c r="B13" s="7">
        <v>120</v>
      </c>
      <c r="C13" s="6"/>
      <c r="D13" s="34">
        <f t="shared" si="0"/>
        <v>0</v>
      </c>
      <c r="F13" s="11" t="s">
        <v>20</v>
      </c>
      <c r="G13" s="7">
        <v>120</v>
      </c>
      <c r="H13" s="6"/>
      <c r="I13" s="34">
        <f>G13*H13</f>
        <v>0</v>
      </c>
    </row>
    <row r="14" spans="1:9" ht="30" customHeight="1" x14ac:dyDescent="0.4">
      <c r="A14" s="5" t="s">
        <v>4</v>
      </c>
      <c r="B14" s="7">
        <v>120</v>
      </c>
      <c r="C14" s="6"/>
      <c r="D14" s="34">
        <f t="shared" si="0"/>
        <v>0</v>
      </c>
      <c r="F14" s="11" t="s">
        <v>21</v>
      </c>
      <c r="G14" s="7">
        <v>120</v>
      </c>
      <c r="H14" s="6"/>
      <c r="I14" s="34">
        <f t="shared" ref="I14:I20" si="1">G14*H14</f>
        <v>0</v>
      </c>
    </row>
    <row r="15" spans="1:9" ht="30" customHeight="1" thickBot="1" x14ac:dyDescent="0.45">
      <c r="A15" s="5" t="s">
        <v>5</v>
      </c>
      <c r="B15" s="7">
        <v>120</v>
      </c>
      <c r="C15" s="6"/>
      <c r="D15" s="34">
        <f t="shared" si="0"/>
        <v>0</v>
      </c>
      <c r="F15" s="11" t="s">
        <v>22</v>
      </c>
      <c r="G15" s="7">
        <v>120</v>
      </c>
      <c r="H15" s="6"/>
      <c r="I15" s="34">
        <f t="shared" si="1"/>
        <v>0</v>
      </c>
    </row>
    <row r="16" spans="1:9" ht="30" customHeight="1" thickTop="1" x14ac:dyDescent="0.4">
      <c r="A16" s="8" t="s">
        <v>9</v>
      </c>
      <c r="B16" s="9"/>
      <c r="C16" s="9"/>
      <c r="D16" s="36">
        <f>SUM(D11:D15)</f>
        <v>0</v>
      </c>
      <c r="F16" s="11" t="s">
        <v>23</v>
      </c>
      <c r="G16" s="7">
        <v>120</v>
      </c>
      <c r="H16" s="6"/>
      <c r="I16" s="34">
        <f t="shared" si="1"/>
        <v>0</v>
      </c>
    </row>
    <row r="17" spans="1:9" ht="30" customHeight="1" x14ac:dyDescent="0.4">
      <c r="A17" s="15"/>
      <c r="B17" s="16"/>
      <c r="C17" s="15"/>
      <c r="D17" s="17"/>
      <c r="F17" s="11" t="s">
        <v>24</v>
      </c>
      <c r="G17" s="7">
        <v>120</v>
      </c>
      <c r="H17" s="6"/>
      <c r="I17" s="34">
        <f t="shared" si="1"/>
        <v>0</v>
      </c>
    </row>
    <row r="18" spans="1:9" ht="30" customHeight="1" x14ac:dyDescent="0.4">
      <c r="A18" s="25"/>
      <c r="B18" s="24"/>
      <c r="C18" s="71"/>
      <c r="D18" s="72"/>
      <c r="F18" s="11" t="s">
        <v>25</v>
      </c>
      <c r="G18" s="7">
        <v>120</v>
      </c>
      <c r="H18" s="6"/>
      <c r="I18" s="34">
        <f t="shared" si="1"/>
        <v>0</v>
      </c>
    </row>
    <row r="19" spans="1:9" ht="30" customHeight="1" x14ac:dyDescent="0.4">
      <c r="A19" s="23"/>
      <c r="B19" s="24"/>
      <c r="C19" s="71"/>
      <c r="D19" s="72"/>
      <c r="F19" s="11" t="s">
        <v>26</v>
      </c>
      <c r="G19" s="7">
        <v>150</v>
      </c>
      <c r="H19" s="6"/>
      <c r="I19" s="34">
        <f t="shared" si="1"/>
        <v>0</v>
      </c>
    </row>
    <row r="20" spans="1:9" ht="30" customHeight="1" x14ac:dyDescent="0.4">
      <c r="A20" s="23"/>
      <c r="B20" s="27"/>
      <c r="C20" s="71"/>
      <c r="D20" s="73"/>
      <c r="F20" s="11" t="s">
        <v>27</v>
      </c>
      <c r="G20" s="7">
        <v>150</v>
      </c>
      <c r="H20" s="6"/>
      <c r="I20" s="34">
        <f t="shared" si="1"/>
        <v>0</v>
      </c>
    </row>
    <row r="21" spans="1:9" ht="30" customHeight="1" x14ac:dyDescent="0.4">
      <c r="B21" s="23"/>
      <c r="C21" s="71"/>
      <c r="D21" s="71"/>
      <c r="F21" s="11" t="s">
        <v>28</v>
      </c>
      <c r="G21" s="7">
        <v>150</v>
      </c>
      <c r="H21" s="6"/>
      <c r="I21" s="34">
        <f>G21*H21</f>
        <v>0</v>
      </c>
    </row>
    <row r="22" spans="1:9" ht="30" customHeight="1" thickBot="1" x14ac:dyDescent="0.45">
      <c r="B22" s="23"/>
      <c r="C22" s="26"/>
      <c r="D22" s="26"/>
      <c r="F22" s="11" t="s">
        <v>29</v>
      </c>
      <c r="G22" s="7">
        <v>150</v>
      </c>
      <c r="H22" s="14"/>
      <c r="I22" s="34">
        <f>G22*H22</f>
        <v>0</v>
      </c>
    </row>
    <row r="23" spans="1:9" ht="30" customHeight="1" thickTop="1" x14ac:dyDescent="0.4">
      <c r="A23" s="60" t="s">
        <v>15</v>
      </c>
      <c r="B23" s="61"/>
      <c r="C23" s="61"/>
      <c r="D23" s="62"/>
      <c r="F23" s="12" t="s">
        <v>9</v>
      </c>
      <c r="G23" s="9"/>
      <c r="H23" s="9"/>
      <c r="I23" s="36">
        <f>SUM(I13:I22)</f>
        <v>0</v>
      </c>
    </row>
    <row r="24" spans="1:9" ht="30" customHeight="1" x14ac:dyDescent="0.4">
      <c r="A24" s="63" t="s">
        <v>39</v>
      </c>
      <c r="B24" s="38"/>
      <c r="C24" s="38"/>
      <c r="D24" s="39"/>
    </row>
    <row r="25" spans="1:9" ht="30" customHeight="1" x14ac:dyDescent="0.4">
      <c r="A25" s="64"/>
      <c r="B25" s="38"/>
      <c r="C25" s="38"/>
      <c r="D25" s="39"/>
      <c r="F25" s="10" t="s">
        <v>0</v>
      </c>
      <c r="G25" s="3" t="s">
        <v>7</v>
      </c>
      <c r="H25" s="3" t="s">
        <v>6</v>
      </c>
      <c r="I25" s="4" t="s">
        <v>8</v>
      </c>
    </row>
    <row r="26" spans="1:9" ht="30" customHeight="1" x14ac:dyDescent="0.4">
      <c r="A26" s="64"/>
      <c r="B26" s="38"/>
      <c r="C26" s="38"/>
      <c r="D26" s="39"/>
      <c r="F26" s="11" t="s">
        <v>30</v>
      </c>
      <c r="G26" s="7">
        <v>120</v>
      </c>
      <c r="H26" s="6"/>
      <c r="I26" s="34">
        <f t="shared" ref="I26:I35" si="2">G26*H26</f>
        <v>0</v>
      </c>
    </row>
    <row r="27" spans="1:9" ht="30" customHeight="1" x14ac:dyDescent="0.4">
      <c r="A27" s="64"/>
      <c r="B27" s="38"/>
      <c r="C27" s="38"/>
      <c r="D27" s="39"/>
      <c r="F27" s="11" t="s">
        <v>31</v>
      </c>
      <c r="G27" s="7">
        <v>120</v>
      </c>
      <c r="H27" s="6"/>
      <c r="I27" s="34">
        <f t="shared" si="2"/>
        <v>0</v>
      </c>
    </row>
    <row r="28" spans="1:9" ht="30" customHeight="1" x14ac:dyDescent="0.4">
      <c r="A28" s="64"/>
      <c r="B28" s="38"/>
      <c r="C28" s="38"/>
      <c r="D28" s="39"/>
      <c r="F28" s="11" t="s">
        <v>32</v>
      </c>
      <c r="G28" s="7">
        <v>120</v>
      </c>
      <c r="H28" s="6"/>
      <c r="I28" s="34">
        <f t="shared" si="2"/>
        <v>0</v>
      </c>
    </row>
    <row r="29" spans="1:9" ht="30" customHeight="1" x14ac:dyDescent="0.4">
      <c r="A29" s="64"/>
      <c r="B29" s="38"/>
      <c r="C29" s="38"/>
      <c r="D29" s="39"/>
      <c r="F29" s="11" t="s">
        <v>33</v>
      </c>
      <c r="G29" s="7">
        <v>120</v>
      </c>
      <c r="H29" s="6"/>
      <c r="I29" s="34">
        <f t="shared" si="2"/>
        <v>0</v>
      </c>
    </row>
    <row r="30" spans="1:9" ht="30" customHeight="1" x14ac:dyDescent="0.4">
      <c r="A30" s="64"/>
      <c r="B30" s="38"/>
      <c r="C30" s="38"/>
      <c r="D30" s="39"/>
      <c r="F30" s="11" t="s">
        <v>34</v>
      </c>
      <c r="G30" s="7">
        <v>150</v>
      </c>
      <c r="H30" s="6"/>
      <c r="I30" s="34">
        <f t="shared" si="2"/>
        <v>0</v>
      </c>
    </row>
    <row r="31" spans="1:9" ht="30" customHeight="1" x14ac:dyDescent="0.4">
      <c r="A31" s="64"/>
      <c r="B31" s="38"/>
      <c r="C31" s="38"/>
      <c r="D31" s="39"/>
      <c r="F31" s="11" t="s">
        <v>35</v>
      </c>
      <c r="G31" s="7">
        <v>150</v>
      </c>
      <c r="H31" s="6"/>
      <c r="I31" s="34">
        <f t="shared" si="2"/>
        <v>0</v>
      </c>
    </row>
    <row r="32" spans="1:9" ht="30" customHeight="1" x14ac:dyDescent="0.4">
      <c r="A32" s="64"/>
      <c r="B32" s="38"/>
      <c r="C32" s="38"/>
      <c r="D32" s="39"/>
      <c r="F32" s="11" t="s">
        <v>36</v>
      </c>
      <c r="G32" s="7">
        <v>150</v>
      </c>
      <c r="H32" s="6"/>
      <c r="I32" s="34">
        <f t="shared" si="2"/>
        <v>0</v>
      </c>
    </row>
    <row r="33" spans="1:9" ht="30" customHeight="1" x14ac:dyDescent="0.4">
      <c r="A33" s="64"/>
      <c r="B33" s="38"/>
      <c r="C33" s="38"/>
      <c r="D33" s="39"/>
      <c r="F33" s="11" t="s">
        <v>37</v>
      </c>
      <c r="G33" s="7">
        <v>150</v>
      </c>
      <c r="H33" s="6"/>
      <c r="I33" s="34">
        <f t="shared" si="2"/>
        <v>0</v>
      </c>
    </row>
    <row r="34" spans="1:9" ht="30" customHeight="1" x14ac:dyDescent="0.4">
      <c r="A34" s="64"/>
      <c r="B34" s="38"/>
      <c r="C34" s="38"/>
      <c r="D34" s="39"/>
      <c r="F34" s="28" t="s">
        <v>38</v>
      </c>
      <c r="G34" s="29">
        <v>150</v>
      </c>
      <c r="H34" s="14"/>
      <c r="I34" s="35">
        <f t="shared" si="2"/>
        <v>0</v>
      </c>
    </row>
    <row r="35" spans="1:9" ht="30" customHeight="1" thickBot="1" x14ac:dyDescent="0.45">
      <c r="A35" s="64"/>
      <c r="B35" s="38"/>
      <c r="C35" s="38"/>
      <c r="D35" s="39"/>
      <c r="F35" s="30" t="s">
        <v>40</v>
      </c>
      <c r="G35" s="31">
        <v>1200</v>
      </c>
      <c r="H35" s="32"/>
      <c r="I35" s="35">
        <f t="shared" si="2"/>
        <v>0</v>
      </c>
    </row>
    <row r="36" spans="1:9" ht="30" customHeight="1" thickTop="1" thickBot="1" x14ac:dyDescent="0.45">
      <c r="A36" s="64"/>
      <c r="B36" s="38"/>
      <c r="C36" s="38"/>
      <c r="D36" s="39"/>
      <c r="F36" s="12" t="s">
        <v>9</v>
      </c>
      <c r="G36" s="9"/>
      <c r="H36" s="9"/>
      <c r="I36" s="36">
        <f>SUM(I27:I35)</f>
        <v>0</v>
      </c>
    </row>
    <row r="37" spans="1:9" ht="30" customHeight="1" thickTop="1" x14ac:dyDescent="0.4">
      <c r="A37" s="64"/>
      <c r="B37" s="38"/>
      <c r="C37" s="38"/>
      <c r="D37" s="39"/>
      <c r="F37" s="12" t="s">
        <v>41</v>
      </c>
      <c r="G37" s="9"/>
      <c r="H37" s="9"/>
      <c r="I37" s="36">
        <f>SUM(D16,I23,I36)</f>
        <v>0</v>
      </c>
    </row>
    <row r="38" spans="1:9" x14ac:dyDescent="0.4">
      <c r="A38" s="64"/>
      <c r="B38" s="38"/>
      <c r="C38" s="38"/>
      <c r="D38" s="39"/>
      <c r="F38" s="43" t="s">
        <v>45</v>
      </c>
      <c r="G38" s="43"/>
      <c r="H38" s="43"/>
      <c r="I38" s="43"/>
    </row>
    <row r="39" spans="1:9" ht="18.75" customHeight="1" x14ac:dyDescent="0.4">
      <c r="A39" s="64"/>
      <c r="B39" s="38"/>
      <c r="C39" s="38"/>
      <c r="D39" s="39"/>
      <c r="F39" s="44"/>
      <c r="G39" s="44"/>
      <c r="H39" s="44"/>
      <c r="I39" s="44"/>
    </row>
    <row r="40" spans="1:9" x14ac:dyDescent="0.4">
      <c r="A40" s="65"/>
      <c r="B40" s="41"/>
      <c r="C40" s="41"/>
      <c r="D40" s="42"/>
      <c r="F40" s="44"/>
      <c r="G40" s="44"/>
      <c r="H40" s="44"/>
      <c r="I40" s="44"/>
    </row>
  </sheetData>
  <mergeCells count="17">
    <mergeCell ref="C20:D20"/>
    <mergeCell ref="G8:I8"/>
    <mergeCell ref="G9:I9"/>
    <mergeCell ref="F38:I40"/>
    <mergeCell ref="F10:I11"/>
    <mergeCell ref="B2:G3"/>
    <mergeCell ref="G7:I7"/>
    <mergeCell ref="G5:I5"/>
    <mergeCell ref="G6:I6"/>
    <mergeCell ref="B8:D8"/>
    <mergeCell ref="A23:D23"/>
    <mergeCell ref="A24:D40"/>
    <mergeCell ref="B6:D6"/>
    <mergeCell ref="B7:D7"/>
    <mergeCell ref="C18:D18"/>
    <mergeCell ref="C19:D19"/>
    <mergeCell ref="C21:D21"/>
  </mergeCells>
  <phoneticPr fontId="1"/>
  <dataValidations count="1">
    <dataValidation type="list" allowBlank="1" showInputMessage="1" showErrorMessage="1" sqref="H26:H34 C11:C17 H13:H23" xr:uid="{FA0CB39F-9EC1-4D60-A36A-BAE1B6A03614}">
      <formula1>"1,2,3,4,5,6,7,8,9,10,11,12,13,14,15,16,17,18,19,20,21,22,23,24,25,26,27,28,29,30,31,32,33,34,35,36,37,38,39,40,41,42,43,44,45,46,47,48,49,50"</formula1>
    </dataValidation>
  </dataValidations>
  <hyperlinks>
    <hyperlink ref="B6" r:id="rId1" xr:uid="{32180004-B5C5-40FA-83B6-17A72BCD206A}"/>
  </hyperlinks>
  <pageMargins left="0.70866141732283472" right="0.70866141732283472" top="0.74803149606299213" bottom="0.74803149606299213" header="0.31496062992125984" footer="0.31496062992125984"/>
  <pageSetup paperSize="9" scale="67" fitToWidth="2" fitToHeight="2"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勝蔵 佐々木</dc:creator>
  <cp:lastModifiedBy>勝蔵 佐々木</cp:lastModifiedBy>
  <cp:lastPrinted>2024-11-03T10:43:12Z</cp:lastPrinted>
  <dcterms:created xsi:type="dcterms:W3CDTF">2024-11-02T07:33:37Z</dcterms:created>
  <dcterms:modified xsi:type="dcterms:W3CDTF">2024-11-10T07:33:22Z</dcterms:modified>
</cp:coreProperties>
</file>